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B25" i="1" l="1"/>
  <c r="B24" i="1"/>
  <c r="B23" i="1"/>
  <c r="B22" i="1"/>
  <c r="C25" i="1" l="1"/>
  <c r="C24" i="1"/>
  <c r="C23" i="1"/>
  <c r="C22" i="1"/>
  <c r="J25" i="1" l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<sst xmlns="http://schemas.openxmlformats.org/spreadsheetml/2006/main" count="19" uniqueCount="19">
  <si>
    <t>INFORMACJE FINANSOWE</t>
  </si>
  <si>
    <t>Przychody netto ze sprzedaży produktów, towarów i materiałów</t>
  </si>
  <si>
    <t>Zysk (strata) na działalności operacyjnej</t>
  </si>
  <si>
    <t>Zysk (strata) brutto</t>
  </si>
  <si>
    <t>Zysk (strata) netto</t>
  </si>
  <si>
    <t>Aktywa razem</t>
  </si>
  <si>
    <t>Aktywa obrotowe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</si>
  <si>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</si>
  <si>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</si>
  <si>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</si>
  <si>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</si>
  <si>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</si>
  <si>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 xml:space="preserve">Liczba akcji / udziałów </t>
  </si>
  <si>
    <t>Zadeklarowana lub wypłacona dywidenda na jedną akcję</t>
  </si>
  <si>
    <t>PODSTAWOWE WSKAŹNIKI FINANSOWE</t>
  </si>
  <si>
    <t>Rentowność sprzedaży (zysk netto / przychody netto ze sprzedaży produktów, towarów i materiałów)</t>
  </si>
  <si>
    <t>Wskaźnik płynności bieżącej (current ratio) - aktywa obrotowe na koniec okresu / zobowiązania krótkoterminowe na koniec okresu</t>
  </si>
  <si>
    <t>Wskaźnik ogólnego zadłużenia - zobowiązania ogółem na koniec okresu / aktywa ogółem na koniec okresu</t>
  </si>
  <si>
    <t>Wskaźnik rentowności na aktywach (ROA) - zysk netto / aktywa ogółem na koniec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</si>
</sst>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>
    <font>
      <sz val="11"/>
      <color theme="1"/>
      <name val="Czcionka tekstu podstawowego"/>
      <family val="2"/>
      <charset val="238"/>
    </font>
    <font>
      <b/>
      <i/>
      <sz val="11"/>
      <color indexed="10"/>
      <name val="Czcionka tekstu podstawowego"/>
      <charset val="238"/>
    </font>
    <font>
      <b/>
      <sz val="10"/>
      <color indexed="8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0" borderId="0" xfId="0" applyAlignment="1">
      <alignment wrapText="1"/>
    </xf>
    <xf numFmtId="0" fontId="3" fillId="0" borderId="2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0" borderId="2" xfId="0" applyFont="1" applyBorder="1" applyAlignment="1">
      <alignment horizontal="left" wrapText="1"/>
    </xf>
    <xf numFmtId="164" fontId="5" fillId="0" borderId="2" xfId="1" applyNumberFormat="1" applyFont="1" applyBorder="1"/>
    <xf numFmtId="0" fontId="3" fillId="0" borderId="3" xfId="0" applyFont="1" applyBorder="1" applyAlignment="1">
      <alignment horizontal="left" wrapText="1"/>
    </xf>
    <xf numFmtId="2" fontId="3" fillId="0" borderId="3" xfId="0" applyNumberFormat="1" applyFont="1" applyBorder="1"/>
    <xf numFmtId="164" fontId="5" fillId="0" borderId="3" xfId="1" applyNumberFormat="1" applyFont="1" applyBorder="1"/>
    <xf numFmtId="0" fontId="3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4" zoomScale="85" zoomScaleNormal="85" workbookViewId="0">
      <selection activeCell="B12" sqref="B12"/>
    </sheetView>
  </sheetViews>
  <sheetFormatPr defaultRowHeight="14.25"/>
  <cols>
    <col min="1" max="1" width="59.875" customWidth="1"/>
    <col min="2" max="5" width="9.125" customWidth="1"/>
    <col min="6" max="10" width="9.25" customWidth="1"/>
    <col min="11" max="11" width="9.5" customWidth="1"/>
  </cols>
  <sheetData>
    <row r="1" spans="1:11">
      <c r="A1" s="1"/>
      <c r="B1" s="1"/>
      <c r="C1" s="1"/>
      <c r="D1" s="1"/>
      <c r="E1" s="1"/>
    </row>
    <row r="3" spans="1:1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1" ht="15" thickBot="1">
      <c r="A4" s="3"/>
      <c r="B4" s="4">
        <v>2018</v>
      </c>
      <c r="C4" s="4">
        <v>2017</v>
      </c>
      <c r="D4" s="4">
        <v>2016</v>
      </c>
      <c r="E4" s="4">
        <v>2015</v>
      </c>
      <c r="F4" s="4">
        <v>2014</v>
      </c>
      <c r="G4" s="4">
        <v>2013</v>
      </c>
      <c r="H4" s="4">
        <v>2012</v>
      </c>
      <c r="I4" s="4">
        <v>2011</v>
      </c>
      <c r="J4" s="4">
        <v>2010</v>
      </c>
      <c r="K4" s="5"/>
    </row>
    <row r="5" spans="1:11">
      <c r="A5" s="6" t="s">
        <v>1</v>
      </c>
      <c r="B5" s="7">
        <v>183762</v>
      </c>
      <c r="C5" s="7">
        <v>184674</v>
      </c>
      <c r="D5" s="7">
        <v>152227</v>
      </c>
      <c r="E5" s="7">
        <v>141303</v>
      </c>
      <c r="F5" s="7">
        <v>130284</v>
      </c>
      <c r="G5" s="7">
        <v>127593</v>
      </c>
      <c r="H5" s="7">
        <v>125354</v>
      </c>
      <c r="I5" s="7">
        <v>108652</v>
      </c>
      <c r="J5" s="7">
        <v>120613</v>
      </c>
    </row>
    <row r="6" spans="1:11">
      <c r="A6" s="8" t="s">
        <v>2</v>
      </c>
      <c r="B6" s="9">
        <v>11162</v>
      </c>
      <c r="C6" s="9">
        <v>10876</v>
      </c>
      <c r="D6" s="9">
        <v>6151</v>
      </c>
      <c r="E6" s="9">
        <v>6289</v>
      </c>
      <c r="F6" s="9">
        <v>5840</v>
      </c>
      <c r="G6" s="9">
        <v>7082</v>
      </c>
      <c r="H6" s="9">
        <v>3102</v>
      </c>
      <c r="I6" s="9">
        <v>-4588</v>
      </c>
      <c r="J6" s="9">
        <v>689</v>
      </c>
    </row>
    <row r="7" spans="1:11">
      <c r="A7" s="8" t="s">
        <v>3</v>
      </c>
      <c r="B7" s="9">
        <v>11035</v>
      </c>
      <c r="C7" s="9">
        <v>11184</v>
      </c>
      <c r="D7" s="9">
        <v>5582</v>
      </c>
      <c r="E7" s="9">
        <v>6221</v>
      </c>
      <c r="F7" s="9">
        <v>5693</v>
      </c>
      <c r="G7" s="9">
        <v>6512</v>
      </c>
      <c r="H7" s="9">
        <v>2430</v>
      </c>
      <c r="I7" s="9">
        <v>-5713</v>
      </c>
      <c r="J7" s="9">
        <v>1486</v>
      </c>
    </row>
    <row r="8" spans="1:11">
      <c r="A8" s="8" t="s">
        <v>4</v>
      </c>
      <c r="B8" s="9">
        <v>8891</v>
      </c>
      <c r="C8" s="9">
        <v>9007</v>
      </c>
      <c r="D8" s="9">
        <v>4485</v>
      </c>
      <c r="E8" s="9">
        <v>5021</v>
      </c>
      <c r="F8" s="9">
        <v>4589</v>
      </c>
      <c r="G8" s="9">
        <v>5274</v>
      </c>
      <c r="H8" s="9">
        <v>2068</v>
      </c>
      <c r="I8" s="9">
        <v>-4663</v>
      </c>
      <c r="J8" s="9">
        <v>1240</v>
      </c>
    </row>
    <row r="9" spans="1:11">
      <c r="A9" s="8" t="s">
        <v>5</v>
      </c>
      <c r="B9" s="9">
        <v>139708</v>
      </c>
      <c r="C9" s="9">
        <v>120512</v>
      </c>
      <c r="D9" s="9">
        <v>119914</v>
      </c>
      <c r="E9" s="9">
        <v>108558</v>
      </c>
      <c r="F9" s="9">
        <v>105913</v>
      </c>
      <c r="G9" s="9">
        <v>104891</v>
      </c>
      <c r="H9" s="9">
        <v>95737</v>
      </c>
      <c r="I9" s="9">
        <v>96468</v>
      </c>
      <c r="J9" s="9">
        <v>90738</v>
      </c>
    </row>
    <row r="10" spans="1:11">
      <c r="A10" s="8" t="s">
        <v>6</v>
      </c>
      <c r="B10" s="9">
        <v>72644</v>
      </c>
      <c r="C10" s="9">
        <v>58772</v>
      </c>
      <c r="D10" s="9">
        <v>62817</v>
      </c>
      <c r="E10" s="9">
        <v>51099</v>
      </c>
      <c r="F10" s="9">
        <v>47894</v>
      </c>
      <c r="G10" s="9">
        <v>46376</v>
      </c>
      <c r="H10" s="9">
        <v>34775</v>
      </c>
      <c r="I10" s="9">
        <v>32227</v>
      </c>
      <c r="J10" s="9">
        <v>29938</v>
      </c>
    </row>
    <row r="11" spans="1:11">
      <c r="A11" s="8" t="s">
        <v>7</v>
      </c>
      <c r="B11" s="9">
        <v>67344</v>
      </c>
      <c r="C11" s="9">
        <v>54046</v>
      </c>
      <c r="D11" s="9">
        <v>60394</v>
      </c>
      <c r="E11" s="9">
        <v>51395</v>
      </c>
      <c r="F11" s="9">
        <v>51642</v>
      </c>
      <c r="G11" s="9">
        <v>53081</v>
      </c>
      <c r="H11" s="9">
        <v>48336</v>
      </c>
      <c r="I11" s="9">
        <v>51058</v>
      </c>
      <c r="J11" s="9">
        <v>40665</v>
      </c>
    </row>
    <row r="12" spans="1:11">
      <c r="A12" s="8" t="s">
        <v>8</v>
      </c>
      <c r="B12" s="9">
        <v>13781</v>
      </c>
      <c r="C12" s="9">
        <v>12494</v>
      </c>
      <c r="D12" s="9">
        <v>12557</v>
      </c>
      <c r="E12" s="9">
        <v>11800</v>
      </c>
      <c r="F12" s="9">
        <v>12714</v>
      </c>
      <c r="G12" s="9">
        <v>13337</v>
      </c>
      <c r="H12" s="9">
        <v>6833</v>
      </c>
      <c r="I12" s="9">
        <v>9123</v>
      </c>
      <c r="J12" s="9">
        <v>5406</v>
      </c>
    </row>
    <row r="13" spans="1:11">
      <c r="A13" s="8" t="s">
        <v>9</v>
      </c>
      <c r="B13" s="9">
        <v>43905</v>
      </c>
      <c r="C13" s="9">
        <v>30978</v>
      </c>
      <c r="D13" s="9">
        <v>36710</v>
      </c>
      <c r="E13" s="9">
        <v>28319</v>
      </c>
      <c r="F13" s="9">
        <v>26452</v>
      </c>
      <c r="G13" s="9">
        <v>26382</v>
      </c>
      <c r="H13" s="9">
        <v>28151</v>
      </c>
      <c r="I13" s="9">
        <v>27126</v>
      </c>
      <c r="J13" s="9">
        <v>22903</v>
      </c>
    </row>
    <row r="14" spans="1:11">
      <c r="A14" s="8" t="s">
        <v>10</v>
      </c>
      <c r="B14" s="9">
        <v>72364</v>
      </c>
      <c r="C14" s="9">
        <v>66466</v>
      </c>
      <c r="D14" s="9">
        <v>59520</v>
      </c>
      <c r="E14" s="9">
        <v>57163</v>
      </c>
      <c r="F14" s="9">
        <v>54271</v>
      </c>
      <c r="G14" s="9">
        <v>51810</v>
      </c>
      <c r="H14" s="9">
        <v>47401</v>
      </c>
      <c r="I14" s="9">
        <v>45410</v>
      </c>
      <c r="J14" s="9">
        <v>50073</v>
      </c>
    </row>
    <row r="15" spans="1:11">
      <c r="A15" s="8" t="s">
        <v>11</v>
      </c>
      <c r="B15" s="9">
        <v>665</v>
      </c>
      <c r="C15" s="9">
        <v>665</v>
      </c>
      <c r="D15" s="9">
        <v>665</v>
      </c>
      <c r="E15" s="9">
        <v>665</v>
      </c>
      <c r="F15" s="9">
        <v>665</v>
      </c>
      <c r="G15" s="9">
        <v>665</v>
      </c>
      <c r="H15" s="9">
        <v>665</v>
      </c>
      <c r="I15" s="9">
        <v>665</v>
      </c>
      <c r="J15" s="9">
        <v>665</v>
      </c>
    </row>
    <row r="16" spans="1:11">
      <c r="A16" s="8" t="s">
        <v>12</v>
      </c>
      <c r="B16" s="9">
        <v>6650000</v>
      </c>
      <c r="C16" s="9">
        <v>6650000</v>
      </c>
      <c r="D16" s="9">
        <v>6650000</v>
      </c>
      <c r="E16" s="9">
        <v>6650000</v>
      </c>
      <c r="F16" s="9">
        <v>6650000</v>
      </c>
      <c r="G16" s="9">
        <v>6650000</v>
      </c>
      <c r="H16" s="9">
        <v>6650000</v>
      </c>
      <c r="I16" s="9">
        <v>6650000</v>
      </c>
      <c r="J16" s="9">
        <v>6650000</v>
      </c>
    </row>
    <row r="17" spans="1:10">
      <c r="A17" s="8" t="s">
        <v>13</v>
      </c>
      <c r="B17" s="10">
        <v>0.45</v>
      </c>
      <c r="C17" s="10">
        <v>0.31</v>
      </c>
      <c r="D17" s="10">
        <v>0.32</v>
      </c>
      <c r="E17" s="10">
        <v>0.32</v>
      </c>
      <c r="F17" s="10">
        <v>0.32</v>
      </c>
      <c r="G17" s="10">
        <v>0.13</v>
      </c>
      <c r="H17" s="10">
        <v>0</v>
      </c>
      <c r="I17" s="10">
        <v>0</v>
      </c>
      <c r="J17" s="10">
        <v>0</v>
      </c>
    </row>
    <row r="20" spans="1:10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5" thickBot="1">
      <c r="A21" s="3"/>
      <c r="B21" s="4">
        <v>2018</v>
      </c>
      <c r="C21" s="4">
        <v>2017</v>
      </c>
      <c r="D21" s="4">
        <v>2016</v>
      </c>
      <c r="E21" s="4">
        <v>2015</v>
      </c>
      <c r="F21" s="4">
        <v>2014</v>
      </c>
      <c r="G21" s="4">
        <v>2013</v>
      </c>
      <c r="H21" s="4">
        <v>2012</v>
      </c>
      <c r="I21" s="4">
        <v>2011</v>
      </c>
      <c r="J21" s="4">
        <v>2010</v>
      </c>
    </row>
    <row r="22" spans="1:10" ht="25.5">
      <c r="A22" s="11" t="s">
        <v>15</v>
      </c>
      <c r="B22" s="12">
        <f>B8/B5</f>
        <v>4.8383234836364426E-2</v>
      </c>
      <c r="C22" s="12">
        <f>C8/C5</f>
        <v>4.8772431419690912E-2</v>
      </c>
      <c r="D22" s="12">
        <f>D8/D5</f>
        <v>2.9462578911756784E-2</v>
      </c>
      <c r="E22" s="12">
        <f t="shared" ref="E22:J22" si="0">E8/E5</f>
        <v>3.5533569704818725E-2</v>
      </c>
      <c r="F22" s="12">
        <f t="shared" si="0"/>
        <v>3.522305118049799E-2</v>
      </c>
      <c r="G22" s="12">
        <f t="shared" si="0"/>
        <v>4.1334555970938845E-2</v>
      </c>
      <c r="H22" s="12">
        <f t="shared" si="0"/>
        <v>1.6497279703878615E-2</v>
      </c>
      <c r="I22" s="12">
        <f t="shared" si="0"/>
        <v>-4.291683540109708E-2</v>
      </c>
      <c r="J22" s="12">
        <f t="shared" si="0"/>
        <v>1.0280815500816661E-2</v>
      </c>
    </row>
    <row r="23" spans="1:10" ht="25.5">
      <c r="A23" s="13" t="s">
        <v>16</v>
      </c>
      <c r="B23" s="14">
        <f>B10/B13</f>
        <v>1.6545723721671792</v>
      </c>
      <c r="C23" s="14">
        <f>C10/C13</f>
        <v>1.8972173800761831</v>
      </c>
      <c r="D23" s="14">
        <f>D10/D13</f>
        <v>1.7111686189049304</v>
      </c>
      <c r="E23" s="14">
        <f t="shared" ref="E23:J23" si="1">E10/E13</f>
        <v>1.8044069352731382</v>
      </c>
      <c r="F23" s="14">
        <f t="shared" si="1"/>
        <v>1.8106003326780584</v>
      </c>
      <c r="G23" s="14">
        <f t="shared" si="1"/>
        <v>1.7578652111288</v>
      </c>
      <c r="H23" s="14">
        <f t="shared" si="1"/>
        <v>1.2353024759333593</v>
      </c>
      <c r="I23" s="14">
        <f t="shared" si="1"/>
        <v>1.1880483668804838</v>
      </c>
      <c r="J23" s="14">
        <f t="shared" si="1"/>
        <v>1.3071650002183119</v>
      </c>
    </row>
    <row r="24" spans="1:10" ht="25.5">
      <c r="A24" s="13" t="s">
        <v>17</v>
      </c>
      <c r="B24" s="14">
        <f>(B12+B13)/B9</f>
        <v>0.41290405703324073</v>
      </c>
      <c r="C24" s="14">
        <f>(C12+C13)/C9</f>
        <v>0.36072756240042486</v>
      </c>
      <c r="D24" s="14">
        <f>(D12+D13)/D9</f>
        <v>0.41085277782410728</v>
      </c>
      <c r="E24" s="14">
        <f t="shared" ref="E24:J24" si="2">(E12+E13)/E9</f>
        <v>0.36956281434809041</v>
      </c>
      <c r="F24" s="14">
        <f t="shared" si="2"/>
        <v>0.36979407627014627</v>
      </c>
      <c r="G24" s="14">
        <f t="shared" si="2"/>
        <v>0.37866928525802979</v>
      </c>
      <c r="H24" s="14">
        <f t="shared" si="2"/>
        <v>0.36541775906911644</v>
      </c>
      <c r="I24" s="14">
        <f t="shared" si="2"/>
        <v>0.37576191068540865</v>
      </c>
      <c r="J24" s="14">
        <f t="shared" si="2"/>
        <v>0.31198615794926049</v>
      </c>
    </row>
    <row r="25" spans="1:10" ht="25.5">
      <c r="A25" s="13" t="s">
        <v>18</v>
      </c>
      <c r="B25" s="15">
        <f>B8/B9</f>
        <v>6.3639877458699576E-2</v>
      </c>
      <c r="C25" s="15">
        <f>C8/C9</f>
        <v>7.4739445034519389E-2</v>
      </c>
      <c r="D25" s="15">
        <f>D8/D9</f>
        <v>3.7401804626649097E-2</v>
      </c>
      <c r="E25" s="15">
        <f t="shared" ref="E25:J25" si="3">E8/E9</f>
        <v>4.6251773245638277E-2</v>
      </c>
      <c r="F25" s="15">
        <f t="shared" si="3"/>
        <v>4.3328014502469009E-2</v>
      </c>
      <c r="G25" s="15">
        <f t="shared" si="3"/>
        <v>5.028076765404086E-2</v>
      </c>
      <c r="H25" s="15">
        <f t="shared" si="3"/>
        <v>2.1600843978816966E-2</v>
      </c>
      <c r="I25" s="15">
        <f t="shared" si="3"/>
        <v>-4.8337272463407556E-2</v>
      </c>
      <c r="J25" s="15">
        <f t="shared" si="3"/>
        <v>1.3665718882937689E-2</v>
      </c>
    </row>
    <row r="26" spans="1:10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16"/>
      <c r="B27" s="16"/>
      <c r="C27" s="16"/>
      <c r="D27" s="16"/>
      <c r="E27" s="16"/>
      <c r="F27" s="16"/>
      <c r="G27" s="16"/>
      <c r="H27" s="16"/>
      <c r="I27" s="16"/>
      <c r="J27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2017-03-20T09:01:15Z</dcterms:created>
  <dcterms:modified xsi:type="dcterms:W3CDTF">2019-03-21T14:16:38Z</dcterms:modified>
</cp:coreProperties>
</file>